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9" i="1" l="1"/>
  <c r="N10" i="1"/>
  <c r="M10" i="1"/>
  <c r="L10" i="1"/>
  <c r="K10" i="1"/>
  <c r="K9" i="1" s="1"/>
  <c r="J10" i="1"/>
  <c r="J9" i="1" s="1"/>
  <c r="O9" i="1" s="1"/>
  <c r="P12" i="1" l="1"/>
  <c r="O12" i="1"/>
  <c r="P11" i="1"/>
  <c r="O11" i="1"/>
  <c r="P10" i="1"/>
  <c r="O10" i="1"/>
  <c r="P9" i="1"/>
  <c r="I12" i="1"/>
  <c r="I11" i="1"/>
</calcChain>
</file>

<file path=xl/sharedStrings.xml><?xml version="1.0" encoding="utf-8"?>
<sst xmlns="http://schemas.openxmlformats.org/spreadsheetml/2006/main" count="46" uniqueCount="38">
  <si>
    <t>Коды аналитической программной классификации</t>
  </si>
  <si>
    <t>Кассовые расходы, %</t>
  </si>
  <si>
    <t>сводная бюджетная роспись, план на 1 января отчетного года</t>
  </si>
  <si>
    <t>сводная бюджетная роспись на отчетную дату</t>
  </si>
  <si>
    <t>кассовое исполнение на конец отчетного периода</t>
  </si>
  <si>
    <t>кредиторская задолженность за отчетный период</t>
  </si>
  <si>
    <t>к плану на 1 января отчетного года</t>
  </si>
  <si>
    <t>к плану на отчетную дату</t>
  </si>
  <si>
    <t>МП</t>
  </si>
  <si>
    <t>Пп</t>
  </si>
  <si>
    <t>ОМ М</t>
  </si>
  <si>
    <t>всего</t>
  </si>
  <si>
    <t>в т.ч. кредиторская задолженность прошлых отчетных периодов</t>
  </si>
  <si>
    <t>Наименование подпрограммы, основного мероприятия, мероприятия (муниципальной услуги)</t>
  </si>
  <si>
    <t>Наименование показателя, характеризующего объем услуги (работы)</t>
  </si>
  <si>
    <t>Единица измерения объема муниципальной услуги</t>
  </si>
  <si>
    <t>Значение показателя объема муниципальной услуги</t>
  </si>
  <si>
    <t>Расходы бюджета муниципального образования "Город Ижевск" на оказание муниципальной услуги (выполнение работы), тыс. рублей</t>
  </si>
  <si>
    <t>план</t>
  </si>
  <si>
    <t>факт</t>
  </si>
  <si>
    <t xml:space="preserve">Форма 4. Отчет о выполнении сводных показателей
муниципальных заданий на оказание муниципальных услуг
(выполнение работ)
</t>
  </si>
  <si>
    <t xml:space="preserve">Основное мероприятие: «Оказание муниципальных услуг, выполнение работ, финансовое обеспечение деятельности муниципальных учреждений»  </t>
  </si>
  <si>
    <t>Мероприятие : «Расходы на формирование земельных участков»</t>
  </si>
  <si>
    <t>Муниципальная услуга :  «Формирование земельных участков»</t>
  </si>
  <si>
    <t>Муниципальная программа "Управление муниципальной собственностью"</t>
  </si>
  <si>
    <t>00 00000</t>
  </si>
  <si>
    <t>03 00000</t>
  </si>
  <si>
    <t>03 62040</t>
  </si>
  <si>
    <t>Количество сформированных земельных участков</t>
  </si>
  <si>
    <t>Количество рекламных конструкций, на которые подготовлена техническая документация для внесения изменений в схему размещения рекламных конструкций</t>
  </si>
  <si>
    <t>Муниципальная услуга :  «Подготовка технической документации для внесения изменений в схему размещения рекламных конструкций»</t>
  </si>
  <si>
    <t>Ед.</t>
  </si>
  <si>
    <t>Х</t>
  </si>
  <si>
    <r>
      <t>отклонение значения за отчетный период от плана (</t>
    </r>
    <r>
      <rPr>
        <sz val="12"/>
        <color rgb="FF0000FF"/>
        <rFont val="Times New Roman"/>
        <family val="1"/>
        <charset val="204"/>
      </rPr>
      <t>гр. 8</t>
    </r>
    <r>
      <rPr>
        <sz val="12"/>
        <color theme="1"/>
        <rFont val="Times New Roman"/>
        <family val="1"/>
        <charset val="204"/>
      </rPr>
      <t xml:space="preserve"> - </t>
    </r>
    <r>
      <rPr>
        <sz val="12"/>
        <color rgb="FF0000FF"/>
        <rFont val="Times New Roman"/>
        <family val="1"/>
        <charset val="204"/>
      </rPr>
      <t>гр. 7</t>
    </r>
    <r>
      <rPr>
        <sz val="12"/>
        <color theme="1"/>
        <rFont val="Times New Roman"/>
        <family val="1"/>
        <charset val="204"/>
      </rPr>
      <t>)</t>
    </r>
  </si>
  <si>
    <t>Е.Л.Банникова</t>
  </si>
  <si>
    <t>О.Н.Бекмеметьев</t>
  </si>
  <si>
    <t>Глава муниципального образования "Город Ижевск"</t>
  </si>
  <si>
    <t>И.о. Заместителя Главы  Администрации города Ижевска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</si>
</sst>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0" xfId="0" applyFont="1"/>
    <xf numFmtId="0" fontId="3" fillId="0" borderId="0" xfId="0" applyFont="1"/>
    <xf numFmtId="0" fontId="3" fillId="0" borderId="0" xfId="0" applyFont="1" applyFill="1" applyBorder="1" applyAlignment="1">
      <alignment vertic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topLeftCell="A9" workbookViewId="0">
      <selection activeCell="N18" sqref="N18"/>
    </sheetView>
  </sheetViews>
  <sheetFormatPr defaultRowHeight="15" x14ac:dyDescent="0.25"/>
  <cols>
    <col min="4" max="4" width="63.85546875" customWidth="1"/>
    <col min="5" max="5" width="30.42578125" customWidth="1"/>
    <col min="6" max="6" width="11.5703125" customWidth="1"/>
    <col min="11" max="11" width="12" customWidth="1"/>
    <col min="13" max="13" width="10" customWidth="1"/>
  </cols>
  <sheetData>
    <row r="1" spans="1:17" x14ac:dyDescent="0.25">
      <c r="A1" s="17" t="s">
        <v>20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94.5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74.25" customHeight="1" x14ac:dyDescent="0.25">
      <c r="A4" s="16" t="s">
        <v>0</v>
      </c>
      <c r="B4" s="16"/>
      <c r="C4" s="16"/>
      <c r="D4" s="16" t="s">
        <v>13</v>
      </c>
      <c r="E4" s="16" t="s">
        <v>14</v>
      </c>
      <c r="F4" s="16" t="s">
        <v>15</v>
      </c>
      <c r="G4" s="16" t="s">
        <v>16</v>
      </c>
      <c r="H4" s="16"/>
      <c r="I4" s="16"/>
      <c r="J4" s="16" t="s">
        <v>17</v>
      </c>
      <c r="K4" s="16"/>
      <c r="L4" s="16"/>
      <c r="M4" s="16"/>
      <c r="N4" s="16"/>
      <c r="O4" s="16" t="s">
        <v>1</v>
      </c>
      <c r="P4" s="16"/>
      <c r="Q4" s="8"/>
    </row>
    <row r="5" spans="1:17" ht="72.75" customHeight="1" x14ac:dyDescent="0.25">
      <c r="A5" s="16"/>
      <c r="B5" s="16"/>
      <c r="C5" s="16"/>
      <c r="D5" s="16"/>
      <c r="E5" s="16"/>
      <c r="F5" s="16"/>
      <c r="G5" s="16" t="s">
        <v>18</v>
      </c>
      <c r="H5" s="16" t="s">
        <v>19</v>
      </c>
      <c r="I5" s="16" t="s">
        <v>33</v>
      </c>
      <c r="J5" s="16" t="s">
        <v>2</v>
      </c>
      <c r="K5" s="16" t="s">
        <v>3</v>
      </c>
      <c r="L5" s="16" t="s">
        <v>4</v>
      </c>
      <c r="M5" s="16"/>
      <c r="N5" s="16" t="s">
        <v>5</v>
      </c>
      <c r="O5" s="16" t="s">
        <v>6</v>
      </c>
      <c r="P5" s="16" t="s">
        <v>7</v>
      </c>
      <c r="Q5" s="8"/>
    </row>
    <row r="6" spans="1:17" ht="157.5" x14ac:dyDescent="0.25">
      <c r="A6" s="9" t="s">
        <v>8</v>
      </c>
      <c r="B6" s="9" t="s">
        <v>9</v>
      </c>
      <c r="C6" s="9" t="s">
        <v>10</v>
      </c>
      <c r="D6" s="16"/>
      <c r="E6" s="16"/>
      <c r="F6" s="16"/>
      <c r="G6" s="16"/>
      <c r="H6" s="16"/>
      <c r="I6" s="16"/>
      <c r="J6" s="16"/>
      <c r="K6" s="16"/>
      <c r="L6" s="9" t="s">
        <v>11</v>
      </c>
      <c r="M6" s="9" t="s">
        <v>12</v>
      </c>
      <c r="N6" s="16"/>
      <c r="O6" s="16"/>
      <c r="P6" s="16"/>
      <c r="Q6" s="8"/>
    </row>
    <row r="7" spans="1:17" ht="15.75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  <c r="Q7" s="8"/>
    </row>
    <row r="8" spans="1:17" ht="31.5" x14ac:dyDescent="0.25">
      <c r="A8" s="9">
        <v>15</v>
      </c>
      <c r="B8" s="9">
        <v>0</v>
      </c>
      <c r="C8" s="10" t="s">
        <v>25</v>
      </c>
      <c r="D8" s="16" t="s">
        <v>24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8"/>
    </row>
    <row r="9" spans="1:17" ht="49.5" customHeight="1" x14ac:dyDescent="0.25">
      <c r="A9" s="9">
        <v>15</v>
      </c>
      <c r="B9" s="9">
        <v>0</v>
      </c>
      <c r="C9" s="10" t="s">
        <v>26</v>
      </c>
      <c r="D9" s="11" t="s">
        <v>21</v>
      </c>
      <c r="E9" s="11"/>
      <c r="F9" s="11"/>
      <c r="G9" s="9" t="s">
        <v>32</v>
      </c>
      <c r="H9" s="9" t="s">
        <v>32</v>
      </c>
      <c r="I9" s="9" t="s">
        <v>32</v>
      </c>
      <c r="J9" s="12">
        <f>J10</f>
        <v>3749.3</v>
      </c>
      <c r="K9" s="12">
        <f>K10</f>
        <v>3749.3</v>
      </c>
      <c r="L9" s="12">
        <f>L10</f>
        <v>3742.9900000000002</v>
      </c>
      <c r="M9" s="12">
        <v>0</v>
      </c>
      <c r="N9" s="12">
        <v>0</v>
      </c>
      <c r="O9" s="12">
        <f>L9/J9*100</f>
        <v>99.831701917691305</v>
      </c>
      <c r="P9" s="12">
        <f>L9/K9*100</f>
        <v>99.831701917691305</v>
      </c>
      <c r="Q9" s="8"/>
    </row>
    <row r="10" spans="1:17" ht="31.5" x14ac:dyDescent="0.25">
      <c r="A10" s="9">
        <v>15</v>
      </c>
      <c r="B10" s="9">
        <v>0</v>
      </c>
      <c r="C10" s="10" t="s">
        <v>27</v>
      </c>
      <c r="D10" s="11" t="s">
        <v>22</v>
      </c>
      <c r="E10" s="11"/>
      <c r="F10" s="11"/>
      <c r="G10" s="9" t="s">
        <v>32</v>
      </c>
      <c r="H10" s="9" t="s">
        <v>32</v>
      </c>
      <c r="I10" s="9" t="s">
        <v>32</v>
      </c>
      <c r="J10" s="13">
        <f>J11+J12</f>
        <v>3749.3</v>
      </c>
      <c r="K10" s="13">
        <f t="shared" ref="K10:N10" si="0">K11+K12</f>
        <v>3749.3</v>
      </c>
      <c r="L10" s="13">
        <f t="shared" si="0"/>
        <v>3742.9900000000002</v>
      </c>
      <c r="M10" s="13">
        <f t="shared" si="0"/>
        <v>0</v>
      </c>
      <c r="N10" s="13">
        <f t="shared" si="0"/>
        <v>0</v>
      </c>
      <c r="O10" s="13">
        <f t="shared" ref="O10:O12" si="1">L10/J10*100</f>
        <v>99.831701917691305</v>
      </c>
      <c r="P10" s="13">
        <f t="shared" ref="P10:P12" si="2">L10/K10*100</f>
        <v>99.831701917691305</v>
      </c>
      <c r="Q10" s="8"/>
    </row>
    <row r="11" spans="1:17" ht="47.25" x14ac:dyDescent="0.25">
      <c r="A11" s="9">
        <v>15</v>
      </c>
      <c r="B11" s="9">
        <v>0</v>
      </c>
      <c r="C11" s="10" t="s">
        <v>27</v>
      </c>
      <c r="D11" s="11" t="s">
        <v>23</v>
      </c>
      <c r="E11" s="11" t="s">
        <v>28</v>
      </c>
      <c r="F11" s="11" t="s">
        <v>31</v>
      </c>
      <c r="G11" s="11">
        <v>217</v>
      </c>
      <c r="H11" s="14">
        <v>210</v>
      </c>
      <c r="I11" s="14">
        <f>H11-G11</f>
        <v>-7</v>
      </c>
      <c r="J11" s="13">
        <v>3515.69</v>
      </c>
      <c r="K11" s="13">
        <v>3515.69</v>
      </c>
      <c r="L11" s="13">
        <v>3509.38</v>
      </c>
      <c r="M11" s="15">
        <v>0</v>
      </c>
      <c r="N11" s="15">
        <v>0</v>
      </c>
      <c r="O11" s="13">
        <f t="shared" si="1"/>
        <v>99.820518873962143</v>
      </c>
      <c r="P11" s="13">
        <f t="shared" si="2"/>
        <v>99.820518873962143</v>
      </c>
      <c r="Q11" s="8"/>
    </row>
    <row r="12" spans="1:17" ht="110.25" x14ac:dyDescent="0.25">
      <c r="A12" s="9">
        <v>15</v>
      </c>
      <c r="B12" s="9">
        <v>0</v>
      </c>
      <c r="C12" s="10" t="s">
        <v>27</v>
      </c>
      <c r="D12" s="11" t="s">
        <v>30</v>
      </c>
      <c r="E12" s="11" t="s">
        <v>29</v>
      </c>
      <c r="F12" s="11" t="s">
        <v>31</v>
      </c>
      <c r="G12" s="11">
        <v>376</v>
      </c>
      <c r="H12" s="14">
        <v>266</v>
      </c>
      <c r="I12" s="14">
        <f>H12-G12</f>
        <v>-110</v>
      </c>
      <c r="J12" s="13">
        <v>233.61</v>
      </c>
      <c r="K12" s="13">
        <v>233.61</v>
      </c>
      <c r="L12" s="13">
        <v>233.61</v>
      </c>
      <c r="M12" s="15">
        <v>0</v>
      </c>
      <c r="N12" s="15">
        <v>0</v>
      </c>
      <c r="O12" s="13">
        <f t="shared" si="1"/>
        <v>100</v>
      </c>
      <c r="P12" s="13">
        <f t="shared" si="2"/>
        <v>100</v>
      </c>
      <c r="Q12" s="8"/>
    </row>
    <row r="13" spans="1:17" x14ac:dyDescent="0.25">
      <c r="A13" s="4"/>
    </row>
    <row r="14" spans="1:17" x14ac:dyDescent="0.25">
      <c r="A14" s="1"/>
    </row>
    <row r="15" spans="1:17" ht="18.75" x14ac:dyDescent="0.3">
      <c r="A15" s="1"/>
      <c r="D15" s="6"/>
      <c r="E15" s="6"/>
    </row>
    <row r="16" spans="1:17" ht="18.75" x14ac:dyDescent="0.3">
      <c r="A16" s="1"/>
      <c r="D16" s="6"/>
      <c r="E16" s="6"/>
    </row>
    <row r="17" spans="1:9" x14ac:dyDescent="0.25">
      <c r="A17" s="1"/>
      <c r="D17" s="5"/>
      <c r="E17" s="5"/>
    </row>
    <row r="18" spans="1:9" ht="37.5" x14ac:dyDescent="0.3">
      <c r="A18" s="2"/>
      <c r="D18" s="7" t="s">
        <v>36</v>
      </c>
      <c r="I18" s="6" t="s">
        <v>35</v>
      </c>
    </row>
    <row r="19" spans="1:9" x14ac:dyDescent="0.25">
      <c r="A19" s="3"/>
    </row>
    <row r="20" spans="1:9" x14ac:dyDescent="0.25">
      <c r="A20" s="3"/>
    </row>
    <row r="21" spans="1:9" ht="18.75" x14ac:dyDescent="0.3">
      <c r="A21" s="4"/>
      <c r="D21" s="6"/>
      <c r="I21" s="6"/>
    </row>
    <row r="22" spans="1:9" ht="36" customHeight="1" x14ac:dyDescent="0.3">
      <c r="A22" s="2"/>
      <c r="D22" s="6" t="s">
        <v>37</v>
      </c>
      <c r="I22" s="6" t="s">
        <v>34</v>
      </c>
    </row>
    <row r="23" spans="1:9" x14ac:dyDescent="0.25">
      <c r="A23" s="2"/>
    </row>
  </sheetData>
  <mergeCells count="18">
    <mergeCell ref="A4:C5"/>
    <mergeCell ref="D4:D6"/>
    <mergeCell ref="A1:Q3"/>
    <mergeCell ref="L5:M5"/>
    <mergeCell ref="N5:N6"/>
    <mergeCell ref="O5:O6"/>
    <mergeCell ref="P5:P6"/>
    <mergeCell ref="D8:P8"/>
    <mergeCell ref="E4:E6"/>
    <mergeCell ref="F4:F6"/>
    <mergeCell ref="G4:I4"/>
    <mergeCell ref="J4:N4"/>
    <mergeCell ref="O4:P4"/>
    <mergeCell ref="G5:G6"/>
    <mergeCell ref="H5:H6"/>
    <mergeCell ref="I5:I6"/>
    <mergeCell ref="J5:J6"/>
    <mergeCell ref="K5:K6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2021-03-02T15:36:38Z</dcterms:modified>
</cp:coreProperties>
</file>